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.szpitalo\a_piersa\2022\Pranie\dokumenty do konsultacji\"/>
    </mc:Choice>
  </mc:AlternateContent>
  <bookViews>
    <workbookView xWindow="0" yWindow="0" windowWidth="26190" windowHeight="11400"/>
  </bookViews>
  <sheets>
    <sheet name="1. bez zieloneg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H43" i="1"/>
  <c r="H42" i="1"/>
  <c r="F43" i="1"/>
  <c r="F42" i="1"/>
  <c r="F44" i="1" l="1"/>
  <c r="F41" i="1"/>
  <c r="F40" i="1"/>
  <c r="H44" i="1" l="1"/>
  <c r="I44" i="1" s="1"/>
  <c r="H40" i="1"/>
  <c r="F45" i="1"/>
  <c r="I40" i="1"/>
  <c r="H41" i="1"/>
  <c r="I41" i="1" s="1"/>
  <c r="D12" i="1"/>
  <c r="F12" i="1" s="1"/>
  <c r="H12" i="1" s="1"/>
  <c r="I12" i="1" s="1"/>
  <c r="D13" i="1"/>
  <c r="F13" i="1" s="1"/>
  <c r="D11" i="1"/>
  <c r="F11" i="1" s="1"/>
  <c r="I45" i="1" l="1"/>
  <c r="H45" i="1"/>
  <c r="H13" i="1"/>
  <c r="I13" i="1" s="1"/>
  <c r="F14" i="1"/>
  <c r="H11" i="1"/>
  <c r="H14" i="1" l="1"/>
  <c r="I11" i="1"/>
  <c r="I14" i="1" s="1"/>
</calcChain>
</file>

<file path=xl/sharedStrings.xml><?xml version="1.0" encoding="utf-8"?>
<sst xmlns="http://schemas.openxmlformats.org/spreadsheetml/2006/main" count="48" uniqueCount="28">
  <si>
    <t>L.p.</t>
  </si>
  <si>
    <t>Przedmiot umowy</t>
  </si>
  <si>
    <t>Podatek VAT</t>
  </si>
  <si>
    <t>Stawka (obowiązująca w dniu składania oferty)</t>
  </si>
  <si>
    <t>Kwota</t>
  </si>
  <si>
    <t>Wartość usługi brutto w okresie obowiązywania umowy</t>
  </si>
  <si>
    <t>RAZEM</t>
  </si>
  <si>
    <t>Szacowana ilość 
w okresie 1 miesiąca</t>
  </si>
  <si>
    <t>Szacowana ilość w okresie obowiązywania umowy 
(48 miesięcy)</t>
  </si>
  <si>
    <t>1.</t>
  </si>
  <si>
    <t>2.</t>
  </si>
  <si>
    <t>Wartość usługi netto 
(kol. 4 x kol. 5)</t>
  </si>
  <si>
    <t>3.</t>
  </si>
  <si>
    <t xml:space="preserve">Ilość pobrań bluz operacyjnych 
(cena za 1 pobranie)
</t>
  </si>
  <si>
    <t>Ilość pobrań spodni operacyjnych 
(cena za 1 pobranie)</t>
  </si>
  <si>
    <t>Usługa prania  - ilość kilogramów
(cena za 1 kilogram)</t>
  </si>
  <si>
    <t>Cena jednostkowa usługi netto
(1 kg / 1 pobranie)</t>
  </si>
  <si>
    <t>Uwagi:</t>
  </si>
  <si>
    <t>cena musi zawierać  dostarczenia 6 kompletów automatów (wydający + zbierający)</t>
  </si>
  <si>
    <t>4.</t>
  </si>
  <si>
    <t xml:space="preserve">Ilość pobrań bluz fasonowych 
(cena za 1 pobranie)
</t>
  </si>
  <si>
    <t>5.</t>
  </si>
  <si>
    <t>Ilość pobrań spodni fasonowych 
(cena za 1 pobranie)</t>
  </si>
  <si>
    <t>cena musi zawierać  dostarczenia 13 kompletów automatów (wydający + zbierający)</t>
  </si>
  <si>
    <t>Załącznik nr 3</t>
  </si>
  <si>
    <t xml:space="preserve">FORMULARZ CENOWY V2 - SZACOWANIE WARTÓCI </t>
  </si>
  <si>
    <t>MSS-DN-ZPP-26-18/22</t>
  </si>
  <si>
    <t xml:space="preserve">FORMULARZ CENOWY V1 - SZACOWANIE WARTOŚCI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</si>
</sst>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right" vertical="center"/>
    </xf>
    <xf numFmtId="9" fontId="3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90" zoomScaleNormal="90" workbookViewId="0">
      <selection activeCell="F8" sqref="F8:F9"/>
    </sheetView>
  </sheetViews>
  <sheetFormatPr defaultRowHeight="14.25" x14ac:dyDescent="0.2"/>
  <cols>
    <col min="1" max="1" width="4.42578125" style="1" customWidth="1"/>
    <col min="2" max="2" width="21.42578125" style="1" customWidth="1"/>
    <col min="3" max="3" width="18.28515625" style="1" customWidth="1"/>
    <col min="4" max="4" width="17.85546875" style="1" customWidth="1"/>
    <col min="5" max="5" width="15.5703125" style="1" customWidth="1"/>
    <col min="6" max="6" width="22.28515625" style="1" customWidth="1"/>
    <col min="7" max="7" width="12.28515625" style="1" customWidth="1"/>
    <col min="8" max="8" width="18.28515625" style="1" customWidth="1"/>
    <col min="9" max="9" width="18.42578125" style="1" bestFit="1" customWidth="1"/>
    <col min="10" max="16384" width="9.140625" style="1"/>
  </cols>
  <sheetData>
    <row r="1" spans="1:9" x14ac:dyDescent="0.2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26</v>
      </c>
      <c r="B3" s="21"/>
      <c r="C3" s="21"/>
      <c r="D3" s="21"/>
      <c r="E3" s="21"/>
      <c r="F3" s="21"/>
      <c r="G3" s="21"/>
      <c r="H3" s="21"/>
      <c r="I3" s="21"/>
    </row>
    <row r="6" spans="1:9" x14ac:dyDescent="0.2">
      <c r="A6" s="19" t="s">
        <v>27</v>
      </c>
      <c r="B6" s="19"/>
      <c r="C6" s="19"/>
      <c r="D6" s="19"/>
      <c r="E6" s="19"/>
      <c r="F6" s="19"/>
      <c r="G6" s="19"/>
      <c r="H6" s="19"/>
      <c r="I6" s="19"/>
    </row>
    <row r="7" spans="1:9" x14ac:dyDescent="0.2">
      <c r="A7" s="2"/>
    </row>
    <row r="8" spans="1:9" ht="15" customHeight="1" x14ac:dyDescent="0.2">
      <c r="A8" s="25" t="s">
        <v>0</v>
      </c>
      <c r="B8" s="25" t="s">
        <v>1</v>
      </c>
      <c r="C8" s="26" t="s">
        <v>7</v>
      </c>
      <c r="D8" s="26" t="s">
        <v>8</v>
      </c>
      <c r="E8" s="26" t="s">
        <v>16</v>
      </c>
      <c r="F8" s="26" t="s">
        <v>11</v>
      </c>
      <c r="G8" s="25" t="s">
        <v>2</v>
      </c>
      <c r="H8" s="25"/>
      <c r="I8" s="23" t="s">
        <v>5</v>
      </c>
    </row>
    <row r="9" spans="1:9" s="4" customFormat="1" ht="89.25" customHeight="1" x14ac:dyDescent="0.25">
      <c r="A9" s="25"/>
      <c r="B9" s="25"/>
      <c r="C9" s="26"/>
      <c r="D9" s="26"/>
      <c r="E9" s="26"/>
      <c r="F9" s="26"/>
      <c r="G9" s="5" t="s">
        <v>3</v>
      </c>
      <c r="H9" s="5" t="s">
        <v>4</v>
      </c>
      <c r="I9" s="24"/>
    </row>
    <row r="10" spans="1:9" s="3" customFormat="1" ht="10.5" x14ac:dyDescent="0.1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s="4" customFormat="1" ht="45" customHeight="1" x14ac:dyDescent="0.25">
      <c r="A11" s="6" t="s">
        <v>9</v>
      </c>
      <c r="B11" s="12" t="s">
        <v>15</v>
      </c>
      <c r="C11" s="15">
        <v>21181</v>
      </c>
      <c r="D11" s="16">
        <f>C11*48</f>
        <v>1016688</v>
      </c>
      <c r="E11" s="13"/>
      <c r="F11" s="8">
        <f>D11*E11</f>
        <v>0</v>
      </c>
      <c r="G11" s="14"/>
      <c r="H11" s="9">
        <f>G11*F11</f>
        <v>0</v>
      </c>
      <c r="I11" s="9">
        <f>F11+H11</f>
        <v>0</v>
      </c>
    </row>
    <row r="12" spans="1:9" s="4" customFormat="1" ht="45" customHeight="1" x14ac:dyDescent="0.25">
      <c r="A12" s="6" t="s">
        <v>10</v>
      </c>
      <c r="B12" s="12" t="s">
        <v>13</v>
      </c>
      <c r="C12" s="15">
        <v>1610</v>
      </c>
      <c r="D12" s="16">
        <f t="shared" ref="D12:D13" si="0">C12*48</f>
        <v>77280</v>
      </c>
      <c r="E12" s="13"/>
      <c r="F12" s="8">
        <f t="shared" ref="F12:F13" si="1">D12*E12</f>
        <v>0</v>
      </c>
      <c r="G12" s="14"/>
      <c r="H12" s="9">
        <f t="shared" ref="H12:H13" si="2">G12*F12</f>
        <v>0</v>
      </c>
      <c r="I12" s="9">
        <f t="shared" ref="I12:I13" si="3">F12+H12</f>
        <v>0</v>
      </c>
    </row>
    <row r="13" spans="1:9" s="4" customFormat="1" ht="45" customHeight="1" x14ac:dyDescent="0.25">
      <c r="A13" s="6" t="s">
        <v>12</v>
      </c>
      <c r="B13" s="12" t="s">
        <v>14</v>
      </c>
      <c r="C13" s="15">
        <v>1430</v>
      </c>
      <c r="D13" s="16">
        <f t="shared" si="0"/>
        <v>68640</v>
      </c>
      <c r="E13" s="13"/>
      <c r="F13" s="8">
        <f t="shared" si="1"/>
        <v>0</v>
      </c>
      <c r="G13" s="14"/>
      <c r="H13" s="9">
        <f t="shared" si="2"/>
        <v>0</v>
      </c>
      <c r="I13" s="9">
        <f t="shared" si="3"/>
        <v>0</v>
      </c>
    </row>
    <row r="14" spans="1:9" s="2" customFormat="1" ht="21.75" customHeight="1" x14ac:dyDescent="0.2">
      <c r="A14" s="22" t="s">
        <v>6</v>
      </c>
      <c r="B14" s="22"/>
      <c r="C14" s="22"/>
      <c r="D14" s="22"/>
      <c r="E14" s="22"/>
      <c r="F14" s="10">
        <f>SUM(F11:F13)</f>
        <v>0</v>
      </c>
      <c r="G14" s="11"/>
      <c r="H14" s="10">
        <f>SUM(H11:H13)</f>
        <v>0</v>
      </c>
      <c r="I14" s="10">
        <f>SUM(I11:I13)</f>
        <v>0</v>
      </c>
    </row>
    <row r="16" spans="1:9" x14ac:dyDescent="0.2">
      <c r="A16" s="1" t="s">
        <v>17</v>
      </c>
    </row>
    <row r="17" spans="1:2" x14ac:dyDescent="0.2">
      <c r="A17" s="1" t="s">
        <v>9</v>
      </c>
      <c r="B17" s="1" t="s">
        <v>18</v>
      </c>
    </row>
    <row r="35" spans="1:9" s="2" customFormat="1" x14ac:dyDescent="0.2">
      <c r="A35" s="19" t="s">
        <v>25</v>
      </c>
      <c r="B35" s="19"/>
      <c r="C35" s="19"/>
      <c r="D35" s="19"/>
      <c r="E35" s="19"/>
      <c r="F35" s="19"/>
      <c r="G35" s="19"/>
      <c r="H35" s="19"/>
      <c r="I35" s="19"/>
    </row>
    <row r="36" spans="1:9" x14ac:dyDescent="0.2">
      <c r="A36" s="2"/>
    </row>
    <row r="37" spans="1:9" x14ac:dyDescent="0.2">
      <c r="A37" s="25" t="s">
        <v>0</v>
      </c>
      <c r="B37" s="25" t="s">
        <v>1</v>
      </c>
      <c r="C37" s="26" t="s">
        <v>7</v>
      </c>
      <c r="D37" s="26" t="s">
        <v>8</v>
      </c>
      <c r="E37" s="26" t="s">
        <v>16</v>
      </c>
      <c r="F37" s="26" t="s">
        <v>11</v>
      </c>
      <c r="G37" s="25" t="s">
        <v>2</v>
      </c>
      <c r="H37" s="25"/>
      <c r="I37" s="23" t="s">
        <v>5</v>
      </c>
    </row>
    <row r="38" spans="1:9" ht="71.25" x14ac:dyDescent="0.2">
      <c r="A38" s="25"/>
      <c r="B38" s="25"/>
      <c r="C38" s="26"/>
      <c r="D38" s="26"/>
      <c r="E38" s="26"/>
      <c r="F38" s="26"/>
      <c r="G38" s="18" t="s">
        <v>3</v>
      </c>
      <c r="H38" s="18" t="s">
        <v>4</v>
      </c>
      <c r="I38" s="24"/>
    </row>
    <row r="39" spans="1:9" x14ac:dyDescent="0.2">
      <c r="A39" s="7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7">
        <v>7</v>
      </c>
      <c r="H39" s="7">
        <v>8</v>
      </c>
      <c r="I39" s="7">
        <v>9</v>
      </c>
    </row>
    <row r="40" spans="1:9" ht="45.75" customHeight="1" x14ac:dyDescent="0.2">
      <c r="A40" s="17" t="s">
        <v>9</v>
      </c>
      <c r="B40" s="12" t="s">
        <v>15</v>
      </c>
      <c r="C40" s="15">
        <v>20890</v>
      </c>
      <c r="D40" s="16">
        <v>1002720</v>
      </c>
      <c r="E40" s="13"/>
      <c r="F40" s="8">
        <f>D40*E40</f>
        <v>0</v>
      </c>
      <c r="G40" s="14"/>
      <c r="H40" s="9">
        <f>G40*F40</f>
        <v>0</v>
      </c>
      <c r="I40" s="9">
        <f>F40+H40</f>
        <v>0</v>
      </c>
    </row>
    <row r="41" spans="1:9" ht="53.25" customHeight="1" x14ac:dyDescent="0.2">
      <c r="A41" s="17" t="s">
        <v>10</v>
      </c>
      <c r="B41" s="12" t="s">
        <v>13</v>
      </c>
      <c r="C41" s="15">
        <v>1610</v>
      </c>
      <c r="D41" s="16">
        <v>77280</v>
      </c>
      <c r="E41" s="13"/>
      <c r="F41" s="8">
        <f t="shared" ref="F41:I44" si="4">D41*E41</f>
        <v>0</v>
      </c>
      <c r="G41" s="14"/>
      <c r="H41" s="9">
        <f t="shared" ref="H41:H44" si="5">G41*F41</f>
        <v>0</v>
      </c>
      <c r="I41" s="9">
        <f t="shared" ref="I41:I44" si="6">F41+H41</f>
        <v>0</v>
      </c>
    </row>
    <row r="42" spans="1:9" ht="49.5" customHeight="1" x14ac:dyDescent="0.2">
      <c r="A42" s="17" t="s">
        <v>12</v>
      </c>
      <c r="B42" s="12" t="s">
        <v>14</v>
      </c>
      <c r="C42" s="15">
        <v>1430</v>
      </c>
      <c r="D42" s="16">
        <v>68640</v>
      </c>
      <c r="E42" s="13"/>
      <c r="F42" s="8">
        <f t="shared" si="4"/>
        <v>0</v>
      </c>
      <c r="G42" s="14"/>
      <c r="H42" s="8">
        <f t="shared" si="4"/>
        <v>0</v>
      </c>
      <c r="I42" s="8">
        <f t="shared" si="4"/>
        <v>0</v>
      </c>
    </row>
    <row r="43" spans="1:9" ht="34.5" customHeight="1" x14ac:dyDescent="0.2">
      <c r="A43" s="17" t="s">
        <v>19</v>
      </c>
      <c r="B43" s="12" t="s">
        <v>20</v>
      </c>
      <c r="C43" s="15">
        <v>30420</v>
      </c>
      <c r="D43" s="16">
        <v>1460160</v>
      </c>
      <c r="E43" s="13"/>
      <c r="F43" s="8">
        <f t="shared" si="4"/>
        <v>0</v>
      </c>
      <c r="G43" s="14"/>
      <c r="H43" s="8">
        <f t="shared" si="4"/>
        <v>0</v>
      </c>
      <c r="I43" s="8">
        <f t="shared" si="4"/>
        <v>0</v>
      </c>
    </row>
    <row r="44" spans="1:9" ht="48" customHeight="1" x14ac:dyDescent="0.2">
      <c r="A44" s="17" t="s">
        <v>21</v>
      </c>
      <c r="B44" s="12" t="s">
        <v>22</v>
      </c>
      <c r="C44" s="15">
        <v>30420</v>
      </c>
      <c r="D44" s="16">
        <v>1460160</v>
      </c>
      <c r="E44" s="13"/>
      <c r="F44" s="8">
        <f t="shared" si="4"/>
        <v>0</v>
      </c>
      <c r="G44" s="14"/>
      <c r="H44" s="9">
        <f t="shared" si="5"/>
        <v>0</v>
      </c>
      <c r="I44" s="9">
        <f t="shared" si="6"/>
        <v>0</v>
      </c>
    </row>
    <row r="45" spans="1:9" x14ac:dyDescent="0.2">
      <c r="A45" s="22" t="s">
        <v>6</v>
      </c>
      <c r="B45" s="22"/>
      <c r="C45" s="22"/>
      <c r="D45" s="22"/>
      <c r="E45" s="22"/>
      <c r="F45" s="10">
        <f>SUM(F40:F44)</f>
        <v>0</v>
      </c>
      <c r="G45" s="11"/>
      <c r="H45" s="10">
        <f>SUM(H40:H44)</f>
        <v>0</v>
      </c>
      <c r="I45" s="10">
        <f>SUM(I40:I44)</f>
        <v>0</v>
      </c>
    </row>
    <row r="47" spans="1:9" x14ac:dyDescent="0.2">
      <c r="A47" s="1" t="s">
        <v>17</v>
      </c>
    </row>
    <row r="48" spans="1:9" x14ac:dyDescent="0.2">
      <c r="A48" s="1" t="s">
        <v>9</v>
      </c>
      <c r="B48" s="1" t="s">
        <v>23</v>
      </c>
    </row>
  </sheetData>
  <mergeCells count="23">
    <mergeCell ref="A45:E45"/>
    <mergeCell ref="A35:I35"/>
    <mergeCell ref="A37:A38"/>
    <mergeCell ref="B37:B38"/>
    <mergeCell ref="C37:C38"/>
    <mergeCell ref="D37:D38"/>
    <mergeCell ref="E37:E38"/>
    <mergeCell ref="F37:F38"/>
    <mergeCell ref="G37:H37"/>
    <mergeCell ref="I37:I38"/>
    <mergeCell ref="A6:I6"/>
    <mergeCell ref="A1:I1"/>
    <mergeCell ref="A2:I2"/>
    <mergeCell ref="A3:I3"/>
    <mergeCell ref="A14:E14"/>
    <mergeCell ref="I8:I9"/>
    <mergeCell ref="G8:H8"/>
    <mergeCell ref="F8:F9"/>
    <mergeCell ref="E8:E9"/>
    <mergeCell ref="D8:D9"/>
    <mergeCell ref="B8:B9"/>
    <mergeCell ref="A8:A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 bez zielonego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Zaorska-Szklanko</dc:creator>
  <cp:lastModifiedBy>Anna Piersa</cp:lastModifiedBy>
  <cp:lastPrinted>2022-03-29T12:36:17Z</cp:lastPrinted>
  <dcterms:created xsi:type="dcterms:W3CDTF">2022-03-09T11:25:10Z</dcterms:created>
  <dcterms:modified xsi:type="dcterms:W3CDTF">2022-03-29T12:47:19Z</dcterms:modified>
</cp:coreProperties>
</file>